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égis\Documents\Prefeitura\Loteamento Nova Bela Vista\MEMORIAIS\"/>
    </mc:Choice>
  </mc:AlternateContent>
  <xr:revisionPtr revIDLastSave="0" documentId="13_ncr:1_{25CC3727-5659-4F96-98E3-686C5F070CF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F7" i="1"/>
  <c r="F8" i="1"/>
  <c r="F9" i="1"/>
  <c r="F10" i="1"/>
  <c r="F11" i="1"/>
  <c r="F12" i="1"/>
  <c r="F13" i="1"/>
  <c r="F6" i="1"/>
  <c r="B14" i="1"/>
</calcChain>
</file>

<file path=xl/sharedStrings.xml><?xml version="1.0" encoding="utf-8"?>
<sst xmlns="http://schemas.openxmlformats.org/spreadsheetml/2006/main" count="29" uniqueCount="28">
  <si>
    <t>Extensão (m)</t>
  </si>
  <si>
    <t>DIMENSÕES DA SEÇÃO</t>
  </si>
  <si>
    <t>LS</t>
  </si>
  <si>
    <t>(m)</t>
  </si>
  <si>
    <t>(m2)</t>
  </si>
  <si>
    <t>TOTAL</t>
  </si>
  <si>
    <t>LOGRADOURO</t>
  </si>
  <si>
    <t>CÁLCULOS</t>
  </si>
  <si>
    <t>ÁREA (excluso sarjeta)</t>
  </si>
  <si>
    <t>LP (média) - Incluso Sarjeta</t>
  </si>
  <si>
    <t>ÁREA A PAVIMENTAR</t>
  </si>
  <si>
    <t>RUA A</t>
  </si>
  <si>
    <t>RUA B</t>
  </si>
  <si>
    <t>RUA C</t>
  </si>
  <si>
    <t>RUA D</t>
  </si>
  <si>
    <t>PAVIMENTAÇÃO EM CBUQ - LOTEAMENTO VITOCA III E NOVA BELA VISTA</t>
  </si>
  <si>
    <t>RUA E</t>
  </si>
  <si>
    <t>RUA F</t>
  </si>
  <si>
    <t>RUA G</t>
  </si>
  <si>
    <t>RUA H</t>
  </si>
  <si>
    <t>(203,17 m2 aferido com autocad)</t>
  </si>
  <si>
    <t>(122,05 m2 aferido com autocad)</t>
  </si>
  <si>
    <t>(122,19 m2 aferido com autocad)</t>
  </si>
  <si>
    <t>(148,16 m2 aferido com autocad)</t>
  </si>
  <si>
    <t>(149,19 m2 aferido com autocad)</t>
  </si>
  <si>
    <t>(275,26 m2 aferido com autocad)</t>
  </si>
  <si>
    <t>(129,84 m2 aferido com autocad)</t>
  </si>
  <si>
    <t>(149,17 m2 aferido com autocad)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</si>
</sst>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6" xfId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" fillId="0" borderId="7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" fillId="0" borderId="2" xfId="1" applyFont="1" applyFill="1" applyBorder="1" applyAlignment="1">
      <alignment horizontal="justify" vertical="center" wrapText="1"/>
    </xf>
    <xf numFmtId="4" fontId="5" fillId="0" borderId="3" xfId="0" applyNumberFormat="1" applyFont="1" applyBorder="1" applyAlignment="1">
      <alignment horizontal="center" vertical="center"/>
    </xf>
    <xf numFmtId="2" fontId="6" fillId="0" borderId="7" xfId="0" applyNumberFormat="1" applyFont="1" applyBorder="1"/>
    <xf numFmtId="4" fontId="6" fillId="0" borderId="9" xfId="0" applyNumberFormat="1" applyFont="1" applyBorder="1" applyAlignment="1">
      <alignment horizontal="center" vertical="center"/>
    </xf>
    <xf numFmtId="0" fontId="3" fillId="0" borderId="10" xfId="1" applyFont="1" applyFill="1" applyBorder="1" applyAlignment="1">
      <alignment horizontal="justify" vertical="center" wrapText="1"/>
    </xf>
    <xf numFmtId="4" fontId="3" fillId="0" borderId="1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left" vertical="center" wrapText="1"/>
    </xf>
    <xf numFmtId="0" fontId="0" fillId="0" borderId="0" xfId="0" applyBorder="1"/>
    <xf numFmtId="2" fontId="5" fillId="0" borderId="1" xfId="0" applyNumberFormat="1" applyFont="1" applyBorder="1" applyAlignment="1">
      <alignment horizontal="justify"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 wrapText="1"/>
    </xf>
  </cellXfs>
  <cellStyles count="5">
    <cellStyle name="Moeda 2" xfId="2" xr:uid="{00000000-0005-0000-0000-000000000000}"/>
    <cellStyle name="Normal" xfId="0" builtinId="0"/>
    <cellStyle name="Normal 2" xfId="1" xr:uid="{00000000-0005-0000-0000-000002000000}"/>
    <cellStyle name="Porcentagem 2" xfId="3" xr:uid="{00000000-0005-0000-0000-000003000000}"/>
    <cellStyle name="Vírgula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209550</xdr:rowOff>
    </xdr:from>
    <xdr:to>
      <xdr:col>0</xdr:col>
      <xdr:colOff>1600200</xdr:colOff>
      <xdr:row>0</xdr:row>
      <xdr:rowOff>673895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2" t="4379" r="68531" b="90531"/>
        <a:stretch/>
      </xdr:blipFill>
      <xdr:spPr>
        <a:xfrm>
          <a:off x="171450" y="209550"/>
          <a:ext cx="1428750" cy="464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topLeftCell="A9" workbookViewId="0">
      <selection activeCell="G12" sqref="G12"/>
    </sheetView>
  </sheetViews>
  <sheetFormatPr defaultRowHeight="15" x14ac:dyDescent="0.25"/>
  <cols>
    <col min="1" max="1" width="24.5703125" customWidth="1"/>
    <col min="2" max="2" width="34.42578125" customWidth="1"/>
    <col min="3" max="3" width="31.28515625" customWidth="1"/>
    <col min="4" max="4" width="9" customWidth="1"/>
    <col min="5" max="5" width="31.28515625" customWidth="1"/>
    <col min="6" max="6" width="19.42578125" customWidth="1"/>
  </cols>
  <sheetData>
    <row r="1" spans="1:8" ht="66" customHeight="1" x14ac:dyDescent="0.25">
      <c r="A1" s="17" t="s">
        <v>15</v>
      </c>
      <c r="B1" s="18"/>
      <c r="C1" s="18"/>
      <c r="D1" s="18"/>
      <c r="E1" s="18"/>
      <c r="F1" s="19"/>
    </row>
    <row r="2" spans="1:8" ht="20.100000000000001" customHeight="1" x14ac:dyDescent="0.25">
      <c r="A2" s="24" t="s">
        <v>6</v>
      </c>
      <c r="B2" s="25" t="s">
        <v>0</v>
      </c>
      <c r="C2" s="25" t="s">
        <v>1</v>
      </c>
      <c r="D2" s="25"/>
      <c r="E2" s="22" t="s">
        <v>10</v>
      </c>
      <c r="F2" s="23"/>
      <c r="G2" s="20"/>
      <c r="H2" s="21"/>
    </row>
    <row r="3" spans="1:8" ht="20.100000000000001" customHeight="1" x14ac:dyDescent="0.25">
      <c r="A3" s="24"/>
      <c r="B3" s="25"/>
      <c r="C3" s="25"/>
      <c r="D3" s="25"/>
      <c r="E3" s="22"/>
      <c r="F3" s="23"/>
      <c r="G3" s="20"/>
      <c r="H3" s="21"/>
    </row>
    <row r="4" spans="1:8" ht="20.100000000000001" customHeight="1" x14ac:dyDescent="0.25">
      <c r="A4" s="24"/>
      <c r="B4" s="25"/>
      <c r="C4" s="4" t="s">
        <v>9</v>
      </c>
      <c r="D4" s="4" t="s">
        <v>2</v>
      </c>
      <c r="E4" s="22" t="s">
        <v>7</v>
      </c>
      <c r="F4" s="6" t="s">
        <v>8</v>
      </c>
    </row>
    <row r="5" spans="1:8" ht="20.100000000000001" customHeight="1" x14ac:dyDescent="0.25">
      <c r="A5" s="24"/>
      <c r="B5" s="25"/>
      <c r="C5" s="4" t="s">
        <v>3</v>
      </c>
      <c r="D5" s="4" t="s">
        <v>3</v>
      </c>
      <c r="E5" s="22"/>
      <c r="F5" s="7" t="s">
        <v>4</v>
      </c>
    </row>
    <row r="6" spans="1:8" ht="42" customHeight="1" x14ac:dyDescent="0.25">
      <c r="A6" s="8" t="s">
        <v>11</v>
      </c>
      <c r="B6" s="2">
        <v>203.17</v>
      </c>
      <c r="C6" s="2">
        <v>7</v>
      </c>
      <c r="D6" s="2">
        <v>0.45</v>
      </c>
      <c r="E6" s="16" t="s">
        <v>20</v>
      </c>
      <c r="F6" s="9">
        <f>B6*6.1</f>
        <v>1239.3369999999998</v>
      </c>
    </row>
    <row r="7" spans="1:8" ht="42" customHeight="1" x14ac:dyDescent="0.25">
      <c r="A7" s="12" t="s">
        <v>12</v>
      </c>
      <c r="B7" s="2">
        <v>275.26</v>
      </c>
      <c r="C7" s="2">
        <v>7</v>
      </c>
      <c r="D7" s="2">
        <v>0.45</v>
      </c>
      <c r="E7" s="16" t="s">
        <v>25</v>
      </c>
      <c r="F7" s="9">
        <f t="shared" ref="F7:F13" si="0">B7*6.1</f>
        <v>1679.0859999999998</v>
      </c>
    </row>
    <row r="8" spans="1:8" ht="30" customHeight="1" x14ac:dyDescent="0.25">
      <c r="A8" s="12" t="s">
        <v>13</v>
      </c>
      <c r="B8" s="2">
        <v>129.84</v>
      </c>
      <c r="C8" s="13">
        <v>7</v>
      </c>
      <c r="D8" s="2">
        <v>0.45</v>
      </c>
      <c r="E8" s="16" t="s">
        <v>26</v>
      </c>
      <c r="F8" s="9">
        <f t="shared" si="0"/>
        <v>792.024</v>
      </c>
    </row>
    <row r="9" spans="1:8" ht="30" customHeight="1" x14ac:dyDescent="0.25">
      <c r="A9" s="12" t="s">
        <v>14</v>
      </c>
      <c r="B9" s="2">
        <v>122.05</v>
      </c>
      <c r="C9" s="13">
        <v>7</v>
      </c>
      <c r="D9" s="2">
        <v>0.45</v>
      </c>
      <c r="E9" s="16" t="s">
        <v>21</v>
      </c>
      <c r="F9" s="9">
        <f t="shared" si="0"/>
        <v>744.505</v>
      </c>
    </row>
    <row r="10" spans="1:8" ht="30" customHeight="1" x14ac:dyDescent="0.25">
      <c r="A10" s="12" t="s">
        <v>16</v>
      </c>
      <c r="B10" s="2">
        <v>122.19</v>
      </c>
      <c r="C10" s="13">
        <v>7</v>
      </c>
      <c r="D10" s="2">
        <v>0.45</v>
      </c>
      <c r="E10" s="16" t="s">
        <v>22</v>
      </c>
      <c r="F10" s="9">
        <f t="shared" si="0"/>
        <v>745.35899999999992</v>
      </c>
    </row>
    <row r="11" spans="1:8" ht="30" customHeight="1" x14ac:dyDescent="0.25">
      <c r="A11" s="12" t="s">
        <v>17</v>
      </c>
      <c r="B11" s="2">
        <v>148.16</v>
      </c>
      <c r="C11" s="13">
        <v>7</v>
      </c>
      <c r="D11" s="2">
        <v>0.45</v>
      </c>
      <c r="E11" s="16" t="s">
        <v>23</v>
      </c>
      <c r="F11" s="9">
        <f t="shared" si="0"/>
        <v>903.77599999999995</v>
      </c>
    </row>
    <row r="12" spans="1:8" ht="30" customHeight="1" x14ac:dyDescent="0.25">
      <c r="A12" s="12" t="s">
        <v>18</v>
      </c>
      <c r="B12" s="2">
        <v>149.19</v>
      </c>
      <c r="C12" s="13">
        <v>7</v>
      </c>
      <c r="D12" s="2">
        <v>0.45</v>
      </c>
      <c r="E12" s="16" t="s">
        <v>24</v>
      </c>
      <c r="F12" s="9">
        <f t="shared" si="0"/>
        <v>910.05899999999997</v>
      </c>
    </row>
    <row r="13" spans="1:8" ht="30" customHeight="1" x14ac:dyDescent="0.25">
      <c r="A13" s="12" t="s">
        <v>19</v>
      </c>
      <c r="B13" s="2">
        <v>149.16999999999999</v>
      </c>
      <c r="C13" s="13">
        <v>7</v>
      </c>
      <c r="D13" s="2">
        <v>0.45</v>
      </c>
      <c r="E13" s="16" t="s">
        <v>27</v>
      </c>
      <c r="F13" s="9">
        <f t="shared" si="0"/>
        <v>909.9369999999999</v>
      </c>
    </row>
    <row r="14" spans="1:8" ht="20.100000000000001" customHeight="1" thickBot="1" x14ac:dyDescent="0.3">
      <c r="A14" s="1" t="s">
        <v>5</v>
      </c>
      <c r="B14" s="3">
        <f>B6+B7+B8+B9+B10+B11+B12+B13</f>
        <v>1299.03</v>
      </c>
      <c r="C14" s="3"/>
      <c r="D14" s="3"/>
      <c r="E14" s="10"/>
      <c r="F14" s="11">
        <f>SUM(F6:F13)</f>
        <v>7924.0829999999996</v>
      </c>
    </row>
    <row r="15" spans="1:8" ht="63" customHeight="1" x14ac:dyDescent="0.25">
      <c r="A15" s="5"/>
      <c r="B15" s="5"/>
      <c r="D15" s="5"/>
      <c r="E15" s="5"/>
      <c r="F15" s="5"/>
    </row>
    <row r="16" spans="1:8" ht="31.5" customHeight="1" x14ac:dyDescent="0.25">
      <c r="B16" s="14"/>
      <c r="C16" s="15"/>
    </row>
    <row r="18" spans="2:2" x14ac:dyDescent="0.25">
      <c r="B18" s="5"/>
    </row>
  </sheetData>
  <mergeCells count="7">
    <mergeCell ref="A1:F1"/>
    <mergeCell ref="G2:H3"/>
    <mergeCell ref="E2:F3"/>
    <mergeCell ref="E4:E5"/>
    <mergeCell ref="A2:A5"/>
    <mergeCell ref="B2:B5"/>
    <mergeCell ref="C2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Régis</cp:lastModifiedBy>
  <dcterms:created xsi:type="dcterms:W3CDTF">2017-06-01T12:39:09Z</dcterms:created>
  <dcterms:modified xsi:type="dcterms:W3CDTF">2019-11-11T16:23:22Z</dcterms:modified>
</cp:coreProperties>
</file>